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6エンジョイリーグ成績表9.25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/>
  <c r="D44"/>
  <c r="C44" s="1"/>
  <c r="K47"/>
  <c r="D47"/>
  <c r="C47" s="1"/>
  <c r="D45" l="1"/>
  <c r="C45" s="1"/>
  <c r="D48"/>
  <c r="C48" s="1"/>
  <c r="D42"/>
  <c r="C42" s="1"/>
  <c r="D46"/>
  <c r="C46" s="1"/>
  <c r="D40"/>
  <c r="C40" s="1"/>
  <c r="D43"/>
  <c r="C43" s="1"/>
  <c r="K49"/>
  <c r="D49"/>
  <c r="C49" s="1"/>
  <c r="D34"/>
  <c r="D30"/>
  <c r="D35"/>
  <c r="D38"/>
  <c r="C38" s="1"/>
  <c r="K33"/>
  <c r="K32"/>
  <c r="D32"/>
  <c r="C32" s="1"/>
  <c r="K41"/>
  <c r="K42" l="1"/>
  <c r="K45"/>
  <c r="K51" l="1"/>
  <c r="D51"/>
  <c r="C51" s="1"/>
  <c r="K48"/>
  <c r="K46"/>
  <c r="D33"/>
  <c r="C33" s="1"/>
  <c r="K40"/>
  <c r="K36"/>
  <c r="D36"/>
  <c r="C36" s="1"/>
  <c r="K38"/>
  <c r="K37"/>
  <c r="D37"/>
  <c r="C37" s="1"/>
  <c r="K50"/>
  <c r="D50"/>
  <c r="C50" s="1"/>
  <c r="K31"/>
  <c r="D31"/>
  <c r="C31" s="1"/>
  <c r="K43"/>
  <c r="D41"/>
  <c r="C41" s="1"/>
  <c r="K35"/>
  <c r="C35"/>
  <c r="K30"/>
  <c r="C30"/>
  <c r="K34"/>
  <c r="C34"/>
  <c r="K39"/>
  <c r="D39"/>
  <c r="C39" s="1"/>
</calcChain>
</file>

<file path=xl/sharedStrings.xml><?xml version="1.0" encoding="utf-8"?>
<sst xmlns="http://schemas.openxmlformats.org/spreadsheetml/2006/main" count="97" uniqueCount="51">
  <si>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</si>
  <si>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</si>
  <si>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</si>
  <si>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</si>
  <si>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</si>
  <si>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</si>
  <si>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</si>
  <si>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</si>
  <si>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</si>
  <si>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</si>
  <si>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</si>
  <si>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</si>
  <si>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</si>
  <si>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</si>
  <si>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</si>
  <si>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</si>
  <si>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</si>
  <si>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</si>
  <si>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</si>
  <si>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</si>
  <si>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</si>
  <si>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</si>
  <si>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</si>
  <si>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</si>
  <si>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クラーク高校 横浜　Ａ</t>
    <rPh sb="4" eb="6">
      <t>コウコウ</t>
    </rPh>
    <rPh sb="7" eb="9">
      <t>ヨコハマ</t>
    </rPh>
    <phoneticPr fontId="2"/>
  </si>
  <si>
    <t>ＣＳＫタッチ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</si>
  <si>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</si>
  <si>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</si>
  <si>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クラーク高校 厚木</t>
    <rPh sb="4" eb="6">
      <t>コウコウ</t>
    </rPh>
    <rPh sb="7" eb="9">
      <t>アツギ</t>
    </rPh>
    <phoneticPr fontId="2"/>
  </si>
  <si>
    <t>Ｐ☆ＰＣ</t>
    <phoneticPr fontId="9"/>
  </si>
  <si>
    <t>ｔｒｙ・piiq</t>
    <phoneticPr fontId="9"/>
  </si>
  <si>
    <t>桃太郎</t>
    <rPh sb="0" eb="3">
      <t>モモタロウ</t>
    </rPh>
    <phoneticPr fontId="2"/>
  </si>
  <si>
    <t>早稲田大学</t>
    <rPh sb="0" eb="5">
      <t>ワセダダイガク</t>
    </rPh>
    <phoneticPr fontId="2"/>
  </si>
  <si>
    <t>クラーク高校　厚木</t>
    <rPh sb="4" eb="6">
      <t>コウコウ</t>
    </rPh>
    <rPh sb="7" eb="9">
      <t>アツギ</t>
    </rPh>
    <phoneticPr fontId="2"/>
  </si>
  <si>
    <t>ガリバーゴリランターズ</t>
    <phoneticPr fontId="2"/>
  </si>
  <si>
    <t>郁文館ペイトリオッツ</t>
    <rPh sb="0" eb="3">
      <t>イクブンカン</t>
    </rPh>
    <phoneticPr fontId="2"/>
  </si>
  <si>
    <t>大森第七中学校</t>
    <rPh sb="0" eb="2">
      <t>オオモリ</t>
    </rPh>
    <rPh sb="2" eb="7">
      <t>ダイナナチュウガッコウ</t>
    </rPh>
    <phoneticPr fontId="2"/>
  </si>
  <si>
    <t>早稲田タッチ</t>
    <rPh sb="0" eb="3">
      <t>ワセダ</t>
    </rPh>
    <phoneticPr fontId="2"/>
  </si>
  <si>
    <t>協会チーム</t>
    <rPh sb="0" eb="2">
      <t>キョウカイ</t>
    </rPh>
    <phoneticPr fontId="2"/>
  </si>
  <si>
    <t>チームＡＮＮＡ</t>
    <phoneticPr fontId="2"/>
  </si>
  <si>
    <t>東京ライオンズ</t>
    <rPh sb="0" eb="2">
      <t>トウキョウ</t>
    </rPh>
    <phoneticPr fontId="2"/>
  </si>
  <si>
    <t>狛江タッチ</t>
    <rPh sb="0" eb="2">
      <t>コマエ</t>
    </rPh>
    <phoneticPr fontId="2"/>
  </si>
  <si>
    <t>協会チーム</t>
    <rPh sb="0" eb="2">
      <t>キョウカイ</t>
    </rPh>
    <phoneticPr fontId="2"/>
  </si>
  <si>
    <t>早稲田タッチ</t>
    <rPh sb="0" eb="3">
      <t>ワセダ</t>
    </rPh>
    <phoneticPr fontId="2"/>
  </si>
  <si>
    <t>エンジョイリーグ2016　　　9月25日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</si>
  <si>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9/25現在</t>
    <rPh sb="4" eb="6">
      <t>ゲンザイ</t>
    </rPh>
    <phoneticPr fontId="2"/>
  </si>
  <si>
    <t>TokyoRegainers</t>
    <phoneticPr fontId="2"/>
  </si>
  <si>
    <t>ハングオーバー</t>
    <phoneticPr fontId="2"/>
  </si>
  <si>
    <t>菱重エステート</t>
    <rPh sb="0" eb="2">
      <t>リョウジュウ</t>
    </rPh>
    <phoneticPr fontId="2"/>
  </si>
  <si>
    <t>にこたまパーパス</t>
    <phoneticPr fontId="2"/>
  </si>
  <si>
    <t>菱重エステート</t>
    <rPh sb="0" eb="2">
      <t>リョウジュウ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</si>
</sst>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20" fontId="4" fillId="0" borderId="0" xfId="0" applyNumberFormat="1" applyFont="1" applyFill="1" applyBorder="1" applyAlignment="1"/>
    <xf numFmtId="20" fontId="4" fillId="0" borderId="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20" fontId="4" fillId="0" borderId="0" xfId="0" applyNumberFormat="1" applyFont="1" applyBorder="1" applyAlignment="1">
      <alignment shrinkToFit="1"/>
    </xf>
    <xf numFmtId="0" fontId="4" fillId="0" borderId="0" xfId="1" applyFont="1" applyBorder="1" applyAlignment="1">
      <alignment shrinkToFit="1"/>
    </xf>
    <xf numFmtId="20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20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shrinkToFit="1"/>
    </xf>
    <xf numFmtId="0" fontId="0" fillId="0" borderId="4" xfId="0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topLeftCell="A13" workbookViewId="0">
      <selection activeCell="O32" sqref="O32"/>
    </sheetView>
  </sheetViews>
  <sheetFormatPr defaultRowHeight="13"/>
  <cols>
    <col min="1" max="1" width="3.7265625" customWidth="1"/>
    <col min="2" max="2" width="17.26953125" customWidth="1"/>
  </cols>
  <sheetData>
    <row r="2" spans="2:20">
      <c r="B2" s="1" t="s">
        <v>44</v>
      </c>
      <c r="C2" s="2"/>
      <c r="D2" s="3"/>
      <c r="E2" s="4"/>
      <c r="F2" s="5"/>
      <c r="G2" s="6"/>
      <c r="H2" s="6"/>
    </row>
    <row r="3" spans="2:20" ht="13.5" thickBot="1">
      <c r="B3" s="7"/>
      <c r="C3" s="4"/>
      <c r="D3" s="3"/>
      <c r="E3" s="2"/>
      <c r="G3" s="6"/>
      <c r="H3" s="6"/>
    </row>
    <row r="4" spans="2:20" ht="13.5" thickBot="1">
      <c r="B4" s="8" t="s">
        <v>0</v>
      </c>
      <c r="G4" s="6"/>
      <c r="H4" s="6"/>
      <c r="N4" s="9"/>
    </row>
    <row r="5" spans="2:20">
      <c r="B5" s="98" t="s">
        <v>2</v>
      </c>
      <c r="C5" s="88" t="s">
        <v>40</v>
      </c>
      <c r="D5" s="88"/>
      <c r="E5" s="88" t="s">
        <v>37</v>
      </c>
      <c r="F5" s="88"/>
      <c r="G5" s="78" t="s">
        <v>46</v>
      </c>
      <c r="H5" s="78"/>
      <c r="I5" s="82" t="s">
        <v>3</v>
      </c>
      <c r="J5" s="83"/>
      <c r="K5" s="58"/>
    </row>
    <row r="6" spans="2:20">
      <c r="B6" s="57" t="s">
        <v>28</v>
      </c>
      <c r="C6" s="73" t="s">
        <v>47</v>
      </c>
      <c r="D6" s="73"/>
      <c r="E6" s="77" t="s">
        <v>48</v>
      </c>
      <c r="F6" s="77"/>
      <c r="G6" s="77" t="s">
        <v>24</v>
      </c>
      <c r="H6" s="77"/>
      <c r="I6" s="84" t="s">
        <v>30</v>
      </c>
      <c r="J6" s="85"/>
      <c r="K6" s="59"/>
    </row>
    <row r="7" spans="2:20" ht="13.5" thickBot="1">
      <c r="B7" s="52" t="s">
        <v>41</v>
      </c>
      <c r="C7" s="75" t="s">
        <v>49</v>
      </c>
      <c r="D7" s="75"/>
      <c r="E7" s="75" t="s">
        <v>39</v>
      </c>
      <c r="F7" s="75"/>
      <c r="G7" s="81" t="s">
        <v>38</v>
      </c>
      <c r="H7" s="81"/>
      <c r="I7" s="81"/>
      <c r="J7" s="86"/>
      <c r="K7" s="60"/>
    </row>
    <row r="8" spans="2:20">
      <c r="G8" s="6"/>
      <c r="H8" s="6"/>
      <c r="J8" s="10"/>
      <c r="M8" s="61"/>
      <c r="N8" s="61"/>
    </row>
    <row r="9" spans="2:20" ht="13.5" thickBot="1">
      <c r="C9" s="8" t="s">
        <v>4</v>
      </c>
      <c r="F9" s="11" t="s">
        <v>5</v>
      </c>
      <c r="H9" s="6"/>
      <c r="I9" s="6"/>
      <c r="J9" s="6"/>
      <c r="M9" s="61"/>
      <c r="N9" s="61"/>
    </row>
    <row r="10" spans="2:20">
      <c r="C10" s="90" t="s">
        <v>3</v>
      </c>
      <c r="D10" s="82"/>
      <c r="E10" s="56">
        <v>0</v>
      </c>
      <c r="F10" s="56" t="s">
        <v>6</v>
      </c>
      <c r="G10" s="12">
        <v>2</v>
      </c>
      <c r="H10" s="87" t="s">
        <v>1</v>
      </c>
      <c r="I10" s="91"/>
      <c r="J10" s="65"/>
      <c r="K10" s="13"/>
      <c r="L10" s="14"/>
      <c r="M10" s="60"/>
      <c r="N10" s="60"/>
      <c r="O10" s="61"/>
      <c r="P10" s="61"/>
      <c r="Q10" s="62"/>
      <c r="R10" s="61"/>
      <c r="S10" s="6"/>
      <c r="T10" s="6"/>
    </row>
    <row r="11" spans="2:20">
      <c r="C11" s="76" t="s">
        <v>28</v>
      </c>
      <c r="D11" s="77"/>
      <c r="E11" s="53">
        <v>4</v>
      </c>
      <c r="F11" s="53" t="s">
        <v>6</v>
      </c>
      <c r="G11" s="16">
        <v>0</v>
      </c>
      <c r="H11" s="89" t="s">
        <v>42</v>
      </c>
      <c r="I11" s="92"/>
      <c r="J11" s="65"/>
      <c r="K11" s="13"/>
      <c r="L11" s="13"/>
      <c r="M11" s="15"/>
      <c r="N11" s="51"/>
      <c r="O11" s="51"/>
      <c r="P11" s="63"/>
      <c r="Q11" s="63"/>
      <c r="R11" s="64"/>
      <c r="S11" s="65"/>
      <c r="T11" s="65"/>
    </row>
    <row r="12" spans="2:20">
      <c r="C12" s="76" t="s">
        <v>24</v>
      </c>
      <c r="D12" s="77"/>
      <c r="E12" s="53">
        <v>1</v>
      </c>
      <c r="F12" s="53" t="s">
        <v>6</v>
      </c>
      <c r="G12" s="16">
        <v>0</v>
      </c>
      <c r="H12" s="77" t="s">
        <v>48</v>
      </c>
      <c r="I12" s="93"/>
      <c r="J12" s="65"/>
      <c r="K12" s="17"/>
      <c r="L12" s="18"/>
      <c r="M12" s="18"/>
      <c r="N12" s="58"/>
      <c r="O12" s="58"/>
      <c r="P12" s="63"/>
      <c r="Q12" s="63"/>
      <c r="R12" s="64"/>
      <c r="S12" s="65"/>
      <c r="T12" s="65"/>
    </row>
    <row r="13" spans="2:20">
      <c r="C13" s="76" t="s">
        <v>43</v>
      </c>
      <c r="D13" s="77"/>
      <c r="E13" s="53">
        <v>2</v>
      </c>
      <c r="F13" s="53" t="s">
        <v>6</v>
      </c>
      <c r="G13" s="16">
        <v>4</v>
      </c>
      <c r="H13" s="89" t="s">
        <v>2</v>
      </c>
      <c r="I13" s="92"/>
      <c r="J13" s="65"/>
      <c r="N13" s="66"/>
      <c r="O13" s="67"/>
      <c r="P13" s="63"/>
      <c r="Q13" s="63"/>
      <c r="R13" s="64"/>
      <c r="S13" s="65"/>
      <c r="T13" s="65"/>
    </row>
    <row r="14" spans="2:20">
      <c r="C14" s="94" t="s">
        <v>1</v>
      </c>
      <c r="D14" s="89"/>
      <c r="E14" s="53">
        <v>3</v>
      </c>
      <c r="F14" s="53" t="s">
        <v>6</v>
      </c>
      <c r="G14" s="16">
        <v>3</v>
      </c>
      <c r="H14" s="77" t="s">
        <v>28</v>
      </c>
      <c r="I14" s="93"/>
      <c r="J14" s="51"/>
      <c r="K14" s="19"/>
      <c r="L14" s="19"/>
      <c r="M14" s="20"/>
      <c r="N14" s="51"/>
      <c r="O14" s="51"/>
      <c r="P14" s="63"/>
      <c r="Q14" s="63"/>
      <c r="R14" s="64"/>
      <c r="S14" s="65"/>
      <c r="T14" s="65"/>
    </row>
    <row r="15" spans="2:20">
      <c r="C15" s="76" t="s">
        <v>48</v>
      </c>
      <c r="D15" s="77"/>
      <c r="E15" s="53">
        <v>2</v>
      </c>
      <c r="F15" s="53" t="s">
        <v>6</v>
      </c>
      <c r="G15" s="16">
        <v>3</v>
      </c>
      <c r="H15" s="77" t="s">
        <v>43</v>
      </c>
      <c r="I15" s="93"/>
      <c r="J15" s="51"/>
      <c r="K15" s="21"/>
      <c r="L15" s="21"/>
      <c r="M15" s="21"/>
      <c r="N15" s="58"/>
      <c r="O15" s="58"/>
      <c r="P15" s="63"/>
      <c r="Q15" s="63"/>
      <c r="R15" s="64"/>
      <c r="S15" s="51"/>
      <c r="T15" s="51"/>
    </row>
    <row r="16" spans="2:20">
      <c r="C16" s="76" t="s">
        <v>24</v>
      </c>
      <c r="D16" s="77"/>
      <c r="E16" s="53">
        <v>2</v>
      </c>
      <c r="F16" s="53" t="s">
        <v>6</v>
      </c>
      <c r="G16" s="16">
        <v>2</v>
      </c>
      <c r="H16" s="89" t="s">
        <v>2</v>
      </c>
      <c r="I16" s="92"/>
      <c r="J16" s="59"/>
      <c r="K16" s="21"/>
      <c r="L16" s="21"/>
      <c r="M16" s="21"/>
      <c r="N16" s="60"/>
      <c r="O16" s="60"/>
      <c r="P16" s="63"/>
      <c r="Q16" s="63"/>
      <c r="R16" s="64"/>
      <c r="S16" s="51"/>
      <c r="T16" s="51"/>
    </row>
    <row r="17" spans="1:20">
      <c r="C17" s="79" t="s">
        <v>3</v>
      </c>
      <c r="D17" s="80"/>
      <c r="E17" s="53">
        <v>5</v>
      </c>
      <c r="F17" s="53" t="s">
        <v>6</v>
      </c>
      <c r="G17" s="16">
        <v>2</v>
      </c>
      <c r="H17" s="89" t="s">
        <v>42</v>
      </c>
      <c r="I17" s="92"/>
      <c r="J17" s="51"/>
      <c r="K17" s="21"/>
      <c r="L17" s="21"/>
      <c r="M17" s="21"/>
      <c r="N17" s="51"/>
      <c r="O17" s="51"/>
      <c r="P17" s="63"/>
      <c r="Q17" s="63"/>
      <c r="R17" s="64"/>
      <c r="S17" s="59"/>
      <c r="T17" s="59"/>
    </row>
    <row r="18" spans="1:20">
      <c r="C18" s="99" t="s">
        <v>30</v>
      </c>
      <c r="D18" s="84"/>
      <c r="E18" s="53">
        <v>2</v>
      </c>
      <c r="F18" s="53" t="s">
        <v>6</v>
      </c>
      <c r="G18" s="16">
        <v>2</v>
      </c>
      <c r="H18" s="73" t="s">
        <v>47</v>
      </c>
      <c r="I18" s="95"/>
      <c r="J18" s="59"/>
      <c r="K18" s="21"/>
      <c r="L18" s="21"/>
      <c r="M18" s="21"/>
      <c r="N18" s="60"/>
      <c r="O18" s="60"/>
      <c r="P18" s="63"/>
      <c r="Q18" s="63"/>
      <c r="R18" s="64"/>
      <c r="S18" s="51"/>
      <c r="T18" s="51"/>
    </row>
    <row r="19" spans="1:20">
      <c r="C19" s="72" t="s">
        <v>40</v>
      </c>
      <c r="D19" s="73"/>
      <c r="E19" s="53">
        <v>1</v>
      </c>
      <c r="F19" s="53" t="s">
        <v>6</v>
      </c>
      <c r="G19" s="16">
        <v>3</v>
      </c>
      <c r="H19" s="77" t="s">
        <v>46</v>
      </c>
      <c r="I19" s="93"/>
      <c r="J19" s="60"/>
      <c r="K19" s="21"/>
      <c r="L19" s="21"/>
      <c r="M19" s="21"/>
      <c r="N19" s="60"/>
      <c r="O19" s="60"/>
      <c r="P19" s="63"/>
      <c r="Q19" s="63"/>
      <c r="R19" s="64"/>
      <c r="S19" s="59"/>
      <c r="T19" s="59"/>
    </row>
    <row r="20" spans="1:20">
      <c r="C20" s="76" t="s">
        <v>49</v>
      </c>
      <c r="D20" s="77"/>
      <c r="E20" s="53">
        <v>1</v>
      </c>
      <c r="F20" s="53" t="s">
        <v>6</v>
      </c>
      <c r="G20" s="16">
        <v>1</v>
      </c>
      <c r="H20" s="77" t="s">
        <v>39</v>
      </c>
      <c r="I20" s="93"/>
      <c r="J20" s="68"/>
      <c r="K20" s="21"/>
      <c r="L20" s="21"/>
      <c r="M20" s="21"/>
      <c r="N20" s="51"/>
      <c r="O20" s="51"/>
      <c r="P20" s="63"/>
      <c r="Q20" s="63"/>
      <c r="R20" s="64"/>
      <c r="S20" s="60"/>
      <c r="T20" s="60"/>
    </row>
    <row r="21" spans="1:20">
      <c r="C21" s="99" t="s">
        <v>30</v>
      </c>
      <c r="D21" s="84"/>
      <c r="E21" s="53">
        <v>2</v>
      </c>
      <c r="F21" s="53" t="s">
        <v>6</v>
      </c>
      <c r="G21" s="16">
        <v>1</v>
      </c>
      <c r="H21" s="77" t="s">
        <v>46</v>
      </c>
      <c r="I21" s="93"/>
      <c r="J21" s="66"/>
      <c r="K21" s="21"/>
      <c r="L21" s="21"/>
      <c r="M21" s="21"/>
      <c r="N21" s="66"/>
      <c r="O21" s="67"/>
      <c r="P21" s="63"/>
      <c r="Q21" s="63"/>
      <c r="R21" s="64"/>
      <c r="S21" s="68"/>
      <c r="T21" s="68"/>
    </row>
    <row r="22" spans="1:20">
      <c r="C22" s="72" t="s">
        <v>47</v>
      </c>
      <c r="D22" s="73"/>
      <c r="E22" s="53">
        <v>4</v>
      </c>
      <c r="F22" s="53" t="s">
        <v>6</v>
      </c>
      <c r="G22" s="53">
        <v>0</v>
      </c>
      <c r="H22" s="77" t="s">
        <v>39</v>
      </c>
      <c r="I22" s="93"/>
      <c r="J22" s="71"/>
      <c r="K22" s="21"/>
      <c r="L22" s="21"/>
      <c r="M22" s="21"/>
      <c r="N22" s="69"/>
      <c r="O22" s="67"/>
      <c r="P22" s="63"/>
      <c r="Q22" s="63"/>
      <c r="R22" s="64"/>
      <c r="S22" s="66"/>
      <c r="T22" s="66"/>
    </row>
    <row r="23" spans="1:20">
      <c r="C23" s="76" t="s">
        <v>49</v>
      </c>
      <c r="D23" s="77"/>
      <c r="E23" s="53">
        <v>3</v>
      </c>
      <c r="F23" s="53" t="s">
        <v>6</v>
      </c>
      <c r="G23" s="53">
        <v>0</v>
      </c>
      <c r="H23" s="73" t="s">
        <v>40</v>
      </c>
      <c r="I23" s="95"/>
      <c r="J23" s="71"/>
      <c r="K23" s="23"/>
      <c r="L23" s="24"/>
      <c r="M23" s="23"/>
      <c r="N23" s="70"/>
      <c r="O23" s="70"/>
      <c r="P23" s="63"/>
      <c r="Q23" s="63"/>
      <c r="R23" s="63"/>
      <c r="S23" s="71"/>
      <c r="T23" s="71"/>
    </row>
    <row r="24" spans="1:20">
      <c r="C24" s="72"/>
      <c r="D24" s="73"/>
      <c r="E24" s="53"/>
      <c r="F24" s="53"/>
      <c r="G24" s="53"/>
      <c r="H24" s="77"/>
      <c r="I24" s="93"/>
      <c r="J24" s="60"/>
      <c r="K24" s="25"/>
      <c r="L24" s="51"/>
      <c r="M24" s="51"/>
      <c r="N24" s="70"/>
      <c r="O24" s="70"/>
      <c r="P24" s="63"/>
      <c r="Q24" s="63"/>
      <c r="R24" s="63"/>
      <c r="S24" s="71"/>
      <c r="T24" s="71"/>
    </row>
    <row r="25" spans="1:20" ht="13.5" thickBot="1">
      <c r="C25" s="74"/>
      <c r="D25" s="75"/>
      <c r="E25" s="26"/>
      <c r="F25" s="26"/>
      <c r="G25" s="26"/>
      <c r="H25" s="81"/>
      <c r="I25" s="86"/>
      <c r="J25" s="60"/>
      <c r="N25" s="60"/>
      <c r="O25" s="60"/>
      <c r="P25" s="63"/>
      <c r="Q25" s="63"/>
      <c r="R25" s="63"/>
      <c r="S25" s="60"/>
      <c r="T25" s="60"/>
    </row>
    <row r="26" spans="1:20">
      <c r="N26" s="51"/>
      <c r="O26" s="51"/>
      <c r="P26" s="64"/>
      <c r="Q26" s="64"/>
      <c r="R26" s="64"/>
      <c r="S26" s="60"/>
      <c r="T26" s="60"/>
    </row>
    <row r="28" spans="1:20" ht="13.5" thickBot="1">
      <c r="B28" s="8" t="s">
        <v>7</v>
      </c>
      <c r="J28" t="s">
        <v>45</v>
      </c>
    </row>
    <row r="29" spans="1:20">
      <c r="A29" s="27" t="s">
        <v>8</v>
      </c>
      <c r="B29" s="28" t="s">
        <v>9</v>
      </c>
      <c r="C29" s="28" t="s">
        <v>10</v>
      </c>
      <c r="D29" s="29" t="s">
        <v>11</v>
      </c>
      <c r="E29" s="28" t="s">
        <v>12</v>
      </c>
      <c r="F29" s="28" t="s">
        <v>13</v>
      </c>
      <c r="G29" s="28" t="s">
        <v>14</v>
      </c>
      <c r="H29" s="30" t="s">
        <v>15</v>
      </c>
      <c r="I29" s="28" t="s">
        <v>16</v>
      </c>
      <c r="J29" s="28" t="s">
        <v>17</v>
      </c>
      <c r="K29" s="31" t="s">
        <v>18</v>
      </c>
    </row>
    <row r="30" spans="1:20">
      <c r="A30" s="32">
        <v>1</v>
      </c>
      <c r="B30" s="96" t="s">
        <v>26</v>
      </c>
      <c r="C30" s="33">
        <f t="shared" ref="C30" si="0">D30+H30*3</f>
        <v>48</v>
      </c>
      <c r="D30" s="34">
        <f>E30*5+F30*3+G30*1</f>
        <v>36</v>
      </c>
      <c r="E30" s="34">
        <v>6</v>
      </c>
      <c r="F30" s="34">
        <v>2</v>
      </c>
      <c r="G30" s="34">
        <v>0</v>
      </c>
      <c r="H30" s="34">
        <v>4</v>
      </c>
      <c r="I30" s="34">
        <v>27</v>
      </c>
      <c r="J30" s="34">
        <v>8</v>
      </c>
      <c r="K30" s="35">
        <f t="shared" ref="K30" si="1">I30-J30</f>
        <v>19</v>
      </c>
    </row>
    <row r="31" spans="1:20">
      <c r="A31" s="32">
        <v>2</v>
      </c>
      <c r="B31" s="96" t="s">
        <v>33</v>
      </c>
      <c r="C31" s="33">
        <f>D31+H31*3</f>
        <v>42</v>
      </c>
      <c r="D31" s="34">
        <f>E31*5+F31*3+G31*1</f>
        <v>30</v>
      </c>
      <c r="E31" s="34">
        <v>5</v>
      </c>
      <c r="F31" s="34">
        <v>1</v>
      </c>
      <c r="G31" s="34">
        <v>2</v>
      </c>
      <c r="H31" s="34">
        <v>4</v>
      </c>
      <c r="I31" s="34">
        <v>24</v>
      </c>
      <c r="J31" s="34">
        <v>15</v>
      </c>
      <c r="K31" s="35">
        <f>I31-J31</f>
        <v>9</v>
      </c>
    </row>
    <row r="32" spans="1:20">
      <c r="A32" s="32">
        <v>3</v>
      </c>
      <c r="B32" s="37" t="s">
        <v>20</v>
      </c>
      <c r="C32" s="33">
        <f>D32+H32*3</f>
        <v>42</v>
      </c>
      <c r="D32" s="34">
        <f>E32*5+F32*3+G32*1</f>
        <v>30</v>
      </c>
      <c r="E32" s="34">
        <v>5</v>
      </c>
      <c r="F32" s="34">
        <v>1</v>
      </c>
      <c r="G32" s="34">
        <v>2</v>
      </c>
      <c r="H32" s="34">
        <v>4</v>
      </c>
      <c r="I32" s="34">
        <v>19</v>
      </c>
      <c r="J32" s="34">
        <v>14</v>
      </c>
      <c r="K32" s="35">
        <f>I32-J32</f>
        <v>5</v>
      </c>
    </row>
    <row r="33" spans="1:12">
      <c r="A33" s="32">
        <v>4</v>
      </c>
      <c r="B33" s="96" t="s">
        <v>27</v>
      </c>
      <c r="C33" s="36">
        <f>D33+H33*3</f>
        <v>37</v>
      </c>
      <c r="D33" s="34">
        <f>E33*5+F33*3+G341*1</f>
        <v>28</v>
      </c>
      <c r="E33" s="34">
        <v>5</v>
      </c>
      <c r="F33" s="34">
        <v>1</v>
      </c>
      <c r="G33" s="34">
        <v>0</v>
      </c>
      <c r="H33" s="34">
        <v>3</v>
      </c>
      <c r="I33" s="34">
        <v>21</v>
      </c>
      <c r="J33" s="34">
        <v>2</v>
      </c>
      <c r="K33" s="35">
        <f>I33-J33</f>
        <v>19</v>
      </c>
    </row>
    <row r="34" spans="1:12">
      <c r="A34" s="32">
        <v>5</v>
      </c>
      <c r="B34" s="37" t="s">
        <v>19</v>
      </c>
      <c r="C34" s="33">
        <f>D34+H34*3</f>
        <v>36</v>
      </c>
      <c r="D34" s="34">
        <f>E34*5+F34*3+G34*1</f>
        <v>24</v>
      </c>
      <c r="E34" s="34">
        <v>3</v>
      </c>
      <c r="F34" s="34">
        <v>2</v>
      </c>
      <c r="G34" s="34">
        <v>3</v>
      </c>
      <c r="H34" s="34">
        <v>4</v>
      </c>
      <c r="I34" s="34">
        <v>21</v>
      </c>
      <c r="J34" s="34">
        <v>16</v>
      </c>
      <c r="K34" s="35">
        <f>I34-J34</f>
        <v>5</v>
      </c>
    </row>
    <row r="35" spans="1:12">
      <c r="A35" s="32">
        <v>6</v>
      </c>
      <c r="B35" s="97" t="s">
        <v>1</v>
      </c>
      <c r="C35" s="33">
        <f>D35+H35*3</f>
        <v>27</v>
      </c>
      <c r="D35" s="34">
        <f>E35*5+F35*3+G35*1</f>
        <v>18</v>
      </c>
      <c r="E35" s="34">
        <v>1</v>
      </c>
      <c r="F35" s="34">
        <v>4</v>
      </c>
      <c r="G35" s="34">
        <v>1</v>
      </c>
      <c r="H35" s="34">
        <v>3</v>
      </c>
      <c r="I35" s="34">
        <v>10</v>
      </c>
      <c r="J35" s="34">
        <v>10</v>
      </c>
      <c r="K35" s="35">
        <f>I35-J35</f>
        <v>0</v>
      </c>
    </row>
    <row r="36" spans="1:12">
      <c r="A36" s="32">
        <v>7</v>
      </c>
      <c r="B36" s="16" t="s">
        <v>25</v>
      </c>
      <c r="C36" s="33">
        <f>D36+H36*3</f>
        <v>23</v>
      </c>
      <c r="D36" s="34">
        <f>E36*5+F36*3+G36*1</f>
        <v>14</v>
      </c>
      <c r="E36" s="34">
        <v>1</v>
      </c>
      <c r="F36" s="34">
        <v>2</v>
      </c>
      <c r="G36" s="34">
        <v>3</v>
      </c>
      <c r="H36" s="34">
        <v>3</v>
      </c>
      <c r="I36" s="34">
        <v>6</v>
      </c>
      <c r="J36" s="34">
        <v>13</v>
      </c>
      <c r="K36" s="55">
        <f>I36-J36</f>
        <v>-7</v>
      </c>
    </row>
    <row r="37" spans="1:12">
      <c r="A37" s="32">
        <v>8</v>
      </c>
      <c r="B37" s="97" t="s">
        <v>32</v>
      </c>
      <c r="C37" s="33">
        <f>D37+H37*3</f>
        <v>23</v>
      </c>
      <c r="D37" s="34">
        <f>E37*5+F37*3+G37*1</f>
        <v>14</v>
      </c>
      <c r="E37" s="34">
        <v>1</v>
      </c>
      <c r="F37" s="34">
        <v>2</v>
      </c>
      <c r="G37" s="34">
        <v>3</v>
      </c>
      <c r="H37" s="34">
        <v>3</v>
      </c>
      <c r="I37" s="34">
        <v>10</v>
      </c>
      <c r="J37" s="34">
        <v>20</v>
      </c>
      <c r="K37" s="35">
        <f>I37-J37</f>
        <v>-10</v>
      </c>
    </row>
    <row r="38" spans="1:12">
      <c r="A38" s="32">
        <v>9</v>
      </c>
      <c r="B38" s="54" t="s">
        <v>29</v>
      </c>
      <c r="C38" s="33">
        <f>D38+H38*3</f>
        <v>23</v>
      </c>
      <c r="D38" s="34">
        <f>E38*5+F38*3+G38*1</f>
        <v>14</v>
      </c>
      <c r="E38" s="34">
        <v>2</v>
      </c>
      <c r="F38" s="34">
        <v>0</v>
      </c>
      <c r="G38" s="34">
        <v>4</v>
      </c>
      <c r="H38" s="34">
        <v>3</v>
      </c>
      <c r="I38" s="34">
        <v>4</v>
      </c>
      <c r="J38" s="34">
        <v>14</v>
      </c>
      <c r="K38" s="35">
        <f>I38-J38</f>
        <v>-10</v>
      </c>
    </row>
    <row r="39" spans="1:12">
      <c r="A39" s="32">
        <v>10</v>
      </c>
      <c r="B39" s="37" t="s">
        <v>2</v>
      </c>
      <c r="C39" s="33">
        <f>D39+H39*3</f>
        <v>22</v>
      </c>
      <c r="D39" s="34">
        <f>E39*5+F39*3+G39</f>
        <v>16</v>
      </c>
      <c r="E39" s="34">
        <v>2</v>
      </c>
      <c r="F39" s="34">
        <v>2</v>
      </c>
      <c r="G39" s="34">
        <v>0</v>
      </c>
      <c r="H39" s="34">
        <v>2</v>
      </c>
      <c r="I39" s="34">
        <v>12</v>
      </c>
      <c r="J39" s="34">
        <v>7</v>
      </c>
      <c r="K39" s="35">
        <f>I39-J39</f>
        <v>5</v>
      </c>
    </row>
    <row r="40" spans="1:12">
      <c r="A40" s="32">
        <v>11</v>
      </c>
      <c r="B40" s="37" t="s">
        <v>37</v>
      </c>
      <c r="C40" s="33">
        <f>D40+H40*3</f>
        <v>20</v>
      </c>
      <c r="D40" s="34">
        <f>E40*5+F40*3+G40*1</f>
        <v>14</v>
      </c>
      <c r="E40" s="34">
        <v>2</v>
      </c>
      <c r="F40" s="34">
        <v>1</v>
      </c>
      <c r="G40" s="34">
        <v>1</v>
      </c>
      <c r="H40" s="34">
        <v>2</v>
      </c>
      <c r="I40" s="34">
        <v>11</v>
      </c>
      <c r="J40" s="34">
        <v>10</v>
      </c>
      <c r="K40" s="35">
        <f t="shared" ref="K40" si="2">I40-J40</f>
        <v>1</v>
      </c>
    </row>
    <row r="41" spans="1:12">
      <c r="A41" s="32">
        <v>12</v>
      </c>
      <c r="B41" s="97" t="s">
        <v>36</v>
      </c>
      <c r="C41" s="36">
        <f>D41+H41*3</f>
        <v>14</v>
      </c>
      <c r="D41" s="34">
        <f>E41*5+F41*3+G41*1</f>
        <v>8</v>
      </c>
      <c r="E41" s="34">
        <v>1</v>
      </c>
      <c r="F41" s="34">
        <v>0</v>
      </c>
      <c r="G41" s="34">
        <v>3</v>
      </c>
      <c r="H41" s="34">
        <v>2</v>
      </c>
      <c r="I41" s="34">
        <v>5</v>
      </c>
      <c r="J41" s="34">
        <v>10</v>
      </c>
      <c r="K41" s="35">
        <f>I41-J41</f>
        <v>-5</v>
      </c>
    </row>
    <row r="42" spans="1:12">
      <c r="A42" s="38">
        <v>13</v>
      </c>
      <c r="B42" s="100" t="s">
        <v>39</v>
      </c>
      <c r="C42" s="33">
        <f>D42+H42*3</f>
        <v>14</v>
      </c>
      <c r="D42" s="34">
        <f>E42*5+F42*3+G42*1</f>
        <v>8</v>
      </c>
      <c r="E42" s="34">
        <v>0</v>
      </c>
      <c r="F42" s="34">
        <v>2</v>
      </c>
      <c r="G42" s="34">
        <v>2</v>
      </c>
      <c r="H42" s="34">
        <v>2</v>
      </c>
      <c r="I42" s="34">
        <v>3</v>
      </c>
      <c r="J42" s="34">
        <v>11</v>
      </c>
      <c r="K42" s="35">
        <f>I42-J42</f>
        <v>-8</v>
      </c>
    </row>
    <row r="43" spans="1:12">
      <c r="A43" s="38">
        <v>14</v>
      </c>
      <c r="B43" s="37" t="s">
        <v>35</v>
      </c>
      <c r="C43" s="33">
        <f>D43+H43*3</f>
        <v>14</v>
      </c>
      <c r="D43" s="34">
        <f>E43*5+F43*3+G43*1</f>
        <v>8</v>
      </c>
      <c r="E43" s="34">
        <v>0</v>
      </c>
      <c r="F43" s="34">
        <v>2</v>
      </c>
      <c r="G43" s="34">
        <v>2</v>
      </c>
      <c r="H43" s="34">
        <v>2</v>
      </c>
      <c r="I43" s="34">
        <v>1</v>
      </c>
      <c r="J43" s="34">
        <v>10</v>
      </c>
      <c r="K43" s="35">
        <f>I43-J43</f>
        <v>-9</v>
      </c>
    </row>
    <row r="44" spans="1:12">
      <c r="A44" s="38">
        <v>15</v>
      </c>
      <c r="B44" s="53" t="s">
        <v>47</v>
      </c>
      <c r="C44" s="33">
        <f t="shared" ref="C44" si="3">D44+H44*3</f>
        <v>11</v>
      </c>
      <c r="D44" s="34">
        <f t="shared" ref="D44" si="4">E44*5+F44*3+G44*1</f>
        <v>8</v>
      </c>
      <c r="E44" s="34">
        <v>1</v>
      </c>
      <c r="F44" s="34">
        <v>1</v>
      </c>
      <c r="G44" s="34">
        <v>0</v>
      </c>
      <c r="H44" s="34">
        <v>1</v>
      </c>
      <c r="I44" s="34">
        <v>6</v>
      </c>
      <c r="J44" s="34">
        <v>2</v>
      </c>
      <c r="K44" s="35">
        <f>I44-J44</f>
        <v>4</v>
      </c>
    </row>
    <row r="45" spans="1:12">
      <c r="A45" s="38">
        <v>16</v>
      </c>
      <c r="B45" s="101" t="s">
        <v>49</v>
      </c>
      <c r="C45" s="33">
        <f>D45+H45*3</f>
        <v>11</v>
      </c>
      <c r="D45" s="34">
        <f>E45*5+F45*3+G45*1</f>
        <v>8</v>
      </c>
      <c r="E45" s="34">
        <v>1</v>
      </c>
      <c r="F45" s="34">
        <v>1</v>
      </c>
      <c r="G45" s="34">
        <v>0</v>
      </c>
      <c r="H45" s="34">
        <v>1</v>
      </c>
      <c r="I45" s="34">
        <v>4</v>
      </c>
      <c r="J45" s="34">
        <v>1</v>
      </c>
      <c r="K45" s="35">
        <f>I45-J45</f>
        <v>3</v>
      </c>
    </row>
    <row r="46" spans="1:12">
      <c r="A46" s="38">
        <v>17</v>
      </c>
      <c r="B46" s="16" t="s">
        <v>40</v>
      </c>
      <c r="C46" s="36">
        <f>D46+H46*3</f>
        <v>10</v>
      </c>
      <c r="D46" s="34">
        <f>E46*5+F46*3+G46*1</f>
        <v>4</v>
      </c>
      <c r="E46" s="34">
        <v>0</v>
      </c>
      <c r="F46" s="34">
        <v>0</v>
      </c>
      <c r="G46" s="34">
        <v>4</v>
      </c>
      <c r="H46" s="34">
        <v>2</v>
      </c>
      <c r="I46" s="34">
        <v>3</v>
      </c>
      <c r="J46" s="34">
        <v>15</v>
      </c>
      <c r="K46" s="35">
        <f t="shared" ref="K46" si="5">I46-J46</f>
        <v>-12</v>
      </c>
    </row>
    <row r="47" spans="1:12">
      <c r="A47" s="38">
        <v>18</v>
      </c>
      <c r="B47" s="54" t="s">
        <v>46</v>
      </c>
      <c r="C47" s="33">
        <f t="shared" ref="C47" si="6">D47+H47*3</f>
        <v>9</v>
      </c>
      <c r="D47" s="34">
        <f t="shared" ref="D47" si="7">E47*5+F47*3+G47*1</f>
        <v>6</v>
      </c>
      <c r="E47" s="34">
        <v>1</v>
      </c>
      <c r="F47" s="34">
        <v>0</v>
      </c>
      <c r="G47" s="34">
        <v>1</v>
      </c>
      <c r="H47" s="34">
        <v>1</v>
      </c>
      <c r="I47" s="34">
        <v>4</v>
      </c>
      <c r="J47" s="34">
        <v>3</v>
      </c>
      <c r="K47" s="35">
        <f>I47-J47</f>
        <v>1</v>
      </c>
      <c r="L47" s="39"/>
    </row>
    <row r="48" spans="1:12">
      <c r="A48" s="32">
        <v>19</v>
      </c>
      <c r="B48" s="96" t="s">
        <v>50</v>
      </c>
      <c r="C48" s="33">
        <f>D48+H48*3</f>
        <v>5</v>
      </c>
      <c r="D48" s="34">
        <f>E48*5+F48*3+G48*1</f>
        <v>2</v>
      </c>
      <c r="E48" s="34">
        <v>0</v>
      </c>
      <c r="F48" s="34">
        <v>0</v>
      </c>
      <c r="G48" s="34">
        <v>2</v>
      </c>
      <c r="H48" s="34">
        <v>1</v>
      </c>
      <c r="I48" s="34">
        <v>2</v>
      </c>
      <c r="J48" s="34">
        <v>3</v>
      </c>
      <c r="K48" s="35">
        <f>I48-J48</f>
        <v>-1</v>
      </c>
      <c r="L48" s="19"/>
    </row>
    <row r="49" spans="1:12">
      <c r="A49" s="102">
        <v>20</v>
      </c>
      <c r="B49" s="37" t="s">
        <v>34</v>
      </c>
      <c r="C49" s="33">
        <f>D49+H49*3</f>
        <v>5</v>
      </c>
      <c r="D49" s="34">
        <f>E49*5+F49*3+G49*1</f>
        <v>2</v>
      </c>
      <c r="E49" s="34">
        <v>0</v>
      </c>
      <c r="F49" s="34">
        <v>0</v>
      </c>
      <c r="G49" s="34">
        <v>2</v>
      </c>
      <c r="H49" s="34">
        <v>1</v>
      </c>
      <c r="I49" s="34">
        <v>0</v>
      </c>
      <c r="J49" s="34">
        <v>6</v>
      </c>
      <c r="K49" s="35">
        <f>I49-J49</f>
        <v>-6</v>
      </c>
      <c r="L49" s="40"/>
    </row>
    <row r="50" spans="1:12">
      <c r="A50" s="102">
        <v>21</v>
      </c>
      <c r="B50" s="37" t="s">
        <v>31</v>
      </c>
      <c r="C50" s="33">
        <f>D50+H50*3</f>
        <v>5</v>
      </c>
      <c r="D50" s="34">
        <f>E50*5+F50*3+G50*1</f>
        <v>2</v>
      </c>
      <c r="E50" s="34">
        <v>0</v>
      </c>
      <c r="F50" s="34">
        <v>0</v>
      </c>
      <c r="G50" s="34">
        <v>2</v>
      </c>
      <c r="H50" s="34">
        <v>1</v>
      </c>
      <c r="I50" s="34">
        <v>0</v>
      </c>
      <c r="J50" s="34">
        <v>7</v>
      </c>
      <c r="K50" s="35">
        <f>I50-J50</f>
        <v>-7</v>
      </c>
      <c r="L50" s="40"/>
    </row>
    <row r="51" spans="1:12" ht="13.5" thickBot="1">
      <c r="A51" s="48"/>
      <c r="B51" s="49" t="s">
        <v>21</v>
      </c>
      <c r="C51" s="50">
        <f>D51+H51*3</f>
        <v>18</v>
      </c>
      <c r="D51" s="46">
        <f>E51*5+F51*3+G51*1</f>
        <v>12</v>
      </c>
      <c r="E51" s="46">
        <v>2</v>
      </c>
      <c r="F51" s="46">
        <v>0</v>
      </c>
      <c r="G51" s="46">
        <v>2</v>
      </c>
      <c r="H51" s="46">
        <v>2</v>
      </c>
      <c r="I51" s="46">
        <v>0</v>
      </c>
      <c r="J51" s="46">
        <v>0</v>
      </c>
      <c r="K51" s="47">
        <f>I51-J51</f>
        <v>0</v>
      </c>
      <c r="L51" s="41"/>
    </row>
    <row r="52" spans="1:12">
      <c r="E52" s="11" t="s">
        <v>22</v>
      </c>
      <c r="L52" s="39"/>
    </row>
    <row r="53" spans="1:12">
      <c r="B53" s="22"/>
      <c r="C53" s="42"/>
      <c r="D53" s="21"/>
      <c r="E53" s="11" t="s">
        <v>23</v>
      </c>
      <c r="F53" s="22"/>
      <c r="G53" s="39"/>
      <c r="H53" s="39"/>
      <c r="I53" s="39"/>
      <c r="J53" s="39"/>
      <c r="K53" s="39"/>
      <c r="L53" s="39"/>
    </row>
    <row r="54" spans="1:12">
      <c r="L54" s="39"/>
    </row>
    <row r="55" spans="1:12">
      <c r="L55" s="39"/>
    </row>
    <row r="56" spans="1:12">
      <c r="L56" s="39"/>
    </row>
    <row r="57" spans="1:12">
      <c r="L57" s="39"/>
    </row>
    <row r="58" spans="1:12">
      <c r="L58" s="39"/>
    </row>
    <row r="59" spans="1:12">
      <c r="B59" s="43"/>
      <c r="C59" s="45"/>
      <c r="D59" s="21"/>
      <c r="E59" s="44"/>
      <c r="F59" s="43"/>
      <c r="G59" s="39"/>
      <c r="H59" s="39"/>
      <c r="I59" s="39"/>
      <c r="J59" s="39"/>
      <c r="K59" s="39"/>
      <c r="L59" s="39"/>
    </row>
  </sheetData>
  <mergeCells count="44">
    <mergeCell ref="C16:D16"/>
    <mergeCell ref="H16:I16"/>
    <mergeCell ref="E7:F7"/>
    <mergeCell ref="G5:H5"/>
    <mergeCell ref="G6:H6"/>
    <mergeCell ref="G7:H7"/>
    <mergeCell ref="I5:J5"/>
    <mergeCell ref="I6:J6"/>
    <mergeCell ref="I7:J7"/>
    <mergeCell ref="C5:D5"/>
    <mergeCell ref="C6:D6"/>
    <mergeCell ref="E5:F5"/>
    <mergeCell ref="E6:F6"/>
    <mergeCell ref="C7:D7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H17:I17"/>
    <mergeCell ref="C18:D18"/>
    <mergeCell ref="H18:I18"/>
    <mergeCell ref="C19:D19"/>
    <mergeCell ref="H19:I19"/>
    <mergeCell ref="C17:D17"/>
    <mergeCell ref="H20:I20"/>
    <mergeCell ref="C21:D21"/>
    <mergeCell ref="H21:I21"/>
    <mergeCell ref="C22:D22"/>
    <mergeCell ref="H22:I22"/>
    <mergeCell ref="C20:D20"/>
    <mergeCell ref="H23:I23"/>
    <mergeCell ref="C24:D24"/>
    <mergeCell ref="H24:I24"/>
    <mergeCell ref="C25:D25"/>
    <mergeCell ref="H25:I25"/>
    <mergeCell ref="C23:D2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2016エンジョイリーグ成績表9.25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dcterms:created xsi:type="dcterms:W3CDTF">2014-09-24T04:46:20Z</dcterms:created>
  <dcterms:modified xsi:type="dcterms:W3CDTF">2016-10-10T07:10:43Z</dcterms:modified>
</cp:coreProperties>
</file>